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<sst xmlns="http://schemas.openxmlformats.org/spreadsheetml/2006/main" count="29" uniqueCount="22">
  <si>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宜宾市第三中医医院大会议室桌椅等货物采购清单明细</t>
  </si>
  <si>
    <t>序号</t>
  </si>
  <si>
    <t>货物名称</t>
  </si>
  <si>
    <t>技术参数指标</t>
  </si>
  <si>
    <t>单位</t>
  </si>
  <si>
    <t>数量</t>
  </si>
  <si>
    <t>单价限价（元）</t>
  </si>
  <si>
    <t>总价限价（元）</t>
  </si>
  <si>
    <t>备注</t>
  </si>
  <si>
    <t>地台</t>
  </si>
  <si>
    <t>地台钢架：
1、提供安装30*3角钢焊接安装；
2、含人工、材料及损耗；
地台阻燃板：
1、提供安装2400*1200*1.2国标（保护）阻燃版；
2、含人工、辅料及材料损耗；
地台木地板：
1、提供安装1.2cm强化木地板；
2、含人工、材料及损耗；</t>
  </si>
  <si>
    <t>m2</t>
  </si>
  <si>
    <t>会议课桌
（长1200*宽400）</t>
  </si>
  <si>
    <t>优质环保E1级高密度板
+0.6mm胡桃木科技木皮</t>
  </si>
  <si>
    <t>张</t>
  </si>
  <si>
    <t>会议课椅
（标准尺寸）</t>
  </si>
  <si>
    <t>实木框架+西皮饰面</t>
  </si>
  <si>
    <t>主席台
（长1200*宽600）</t>
  </si>
  <si>
    <t>主席台
（长1600*宽600）</t>
  </si>
  <si>
    <t>主席椅
（标准尺寸）</t>
  </si>
  <si>
    <t>合计</t>
  </si>
  <si>
    <t xml:space="preserve">注:单价包含施工、采保、运费、辅材费、措施等完成清单内容的全部费用。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</si>
</sst>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K9" sqref="K9"/>
    </sheetView>
  </sheetViews>
  <sheetFormatPr defaultColWidth="9" defaultRowHeight="13.5" outlineLevelCol="7"/>
  <cols>
    <col min="1" max="1" width="8.5" style="2" customWidth="1"/>
    <col min="2" max="2" width="21.875" style="2" customWidth="1"/>
    <col min="3" max="3" width="35.375" style="2" customWidth="1"/>
    <col min="4" max="5" width="14.7583333333333" style="2" customWidth="1"/>
    <col min="6" max="7" width="11.375" style="2" customWidth="1"/>
    <col min="8" max="8" width="21.375" style="2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58" customHeight="1" spans="1:8">
      <c r="A3" s="6">
        <v>1</v>
      </c>
      <c r="B3" s="6" t="s">
        <v>9</v>
      </c>
      <c r="C3" s="7" t="s">
        <v>10</v>
      </c>
      <c r="D3" s="6" t="s">
        <v>11</v>
      </c>
      <c r="E3" s="6">
        <v>41.4</v>
      </c>
      <c r="F3" s="6">
        <v>300</v>
      </c>
      <c r="G3" s="8">
        <f>E3*F3</f>
        <v>12420</v>
      </c>
      <c r="H3" s="6"/>
    </row>
    <row r="4" ht="36" customHeight="1" spans="1:8">
      <c r="A4" s="8">
        <v>2</v>
      </c>
      <c r="B4" s="8" t="s">
        <v>12</v>
      </c>
      <c r="C4" s="8" t="s">
        <v>13</v>
      </c>
      <c r="D4" s="8" t="s">
        <v>14</v>
      </c>
      <c r="E4" s="8">
        <v>42</v>
      </c>
      <c r="F4" s="8">
        <f>(240+190)/2</f>
        <v>215</v>
      </c>
      <c r="G4" s="8">
        <f t="shared" ref="G3:G8" si="0">E4*F4</f>
        <v>9030</v>
      </c>
      <c r="H4" s="9"/>
    </row>
    <row r="5" ht="36" customHeight="1" spans="1:8">
      <c r="A5" s="8">
        <v>3</v>
      </c>
      <c r="B5" s="8" t="s">
        <v>15</v>
      </c>
      <c r="C5" s="8" t="s">
        <v>16</v>
      </c>
      <c r="D5" s="8" t="s">
        <v>14</v>
      </c>
      <c r="E5" s="8">
        <v>84</v>
      </c>
      <c r="F5" s="8">
        <f>(140+130)/2</f>
        <v>135</v>
      </c>
      <c r="G5" s="8">
        <f t="shared" si="0"/>
        <v>11340</v>
      </c>
      <c r="H5" s="9"/>
    </row>
    <row r="6" ht="36" customHeight="1" spans="1:8">
      <c r="A6" s="8">
        <v>4</v>
      </c>
      <c r="B6" s="8" t="s">
        <v>17</v>
      </c>
      <c r="C6" s="8" t="s">
        <v>13</v>
      </c>
      <c r="D6" s="8" t="s">
        <v>14</v>
      </c>
      <c r="E6" s="8">
        <v>2</v>
      </c>
      <c r="F6" s="8">
        <v>600</v>
      </c>
      <c r="G6" s="8">
        <f t="shared" si="0"/>
        <v>1200</v>
      </c>
      <c r="H6" s="9"/>
    </row>
    <row r="7" ht="36" customHeight="1" spans="1:8">
      <c r="A7" s="8">
        <v>5</v>
      </c>
      <c r="B7" s="8" t="s">
        <v>18</v>
      </c>
      <c r="C7" s="8" t="s">
        <v>13</v>
      </c>
      <c r="D7" s="8" t="s">
        <v>14</v>
      </c>
      <c r="E7" s="8">
        <v>1</v>
      </c>
      <c r="F7" s="8">
        <v>910</v>
      </c>
      <c r="G7" s="8">
        <f t="shared" si="0"/>
        <v>910</v>
      </c>
      <c r="H7" s="9"/>
    </row>
    <row r="8" ht="36" customHeight="1" spans="1:8">
      <c r="A8" s="8">
        <v>6</v>
      </c>
      <c r="B8" s="8" t="s">
        <v>19</v>
      </c>
      <c r="C8" s="8" t="s">
        <v>16</v>
      </c>
      <c r="D8" s="8" t="s">
        <v>14</v>
      </c>
      <c r="E8" s="8">
        <v>7</v>
      </c>
      <c r="F8" s="8">
        <v>300</v>
      </c>
      <c r="G8" s="8">
        <f t="shared" si="0"/>
        <v>2100</v>
      </c>
      <c r="H8" s="9"/>
    </row>
    <row r="9" ht="36" customHeight="1" spans="1:8">
      <c r="A9" s="8" t="s">
        <v>20</v>
      </c>
      <c r="B9" s="8"/>
      <c r="C9" s="8"/>
      <c r="D9" s="8"/>
      <c r="E9" s="8"/>
      <c r="F9" s="9"/>
      <c r="G9" s="8">
        <f>SUM(G3:G8)</f>
        <v>37000</v>
      </c>
      <c r="H9" s="9"/>
    </row>
    <row r="10" ht="36" customHeight="1" spans="1:8">
      <c r="A10" s="10" t="s">
        <v>21</v>
      </c>
      <c r="B10" s="11"/>
      <c r="C10" s="11"/>
      <c r="D10" s="11"/>
      <c r="E10" s="11"/>
      <c r="F10" s="11"/>
      <c r="G10" s="11"/>
      <c r="H10" s="12"/>
    </row>
    <row r="11" ht="53.25" customHeight="1"/>
  </sheetData>
  <mergeCells count="2">
    <mergeCell ref="A1:H1"/>
    <mergeCell ref="A10:H10"/>
  </mergeCells>
  <pageMargins left="0.751388888888889" right="0.751388888888889" top="1" bottom="0.393055555555556" header="0.5" footer="0.5"/>
  <pageSetup paperSize="9" scale="93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" sqref="L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" sqref="L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燕～～子～～</cp:lastModifiedBy>
  <dcterms:created xsi:type="dcterms:W3CDTF">2006-09-13T11:21:00Z</dcterms:created>
  <dcterms:modified xsi:type="dcterms:W3CDTF">2026-04-21T06:58:19Z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CB7F6D093B974BA18BD5163EDE3B1927_13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